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9" i="1"/>
  <c r="F63"/>
  <c r="F56"/>
  <c r="F50"/>
  <c r="F44"/>
  <c r="F36"/>
  <c r="F25"/>
  <c r="F15"/>
</calcChain>
</file>

<file path=xl/sharedStrings.xml><?xml version="1.0" encoding="utf-8"?>
<sst xmlns="http://schemas.openxmlformats.org/spreadsheetml/2006/main" count="203" uniqueCount="86">
  <si>
    <t>№</t>
  </si>
  <si>
    <t>наименование операции</t>
  </si>
  <si>
    <t>ед. измерения</t>
  </si>
  <si>
    <t>количество</t>
  </si>
  <si>
    <t>стоимость руб.</t>
  </si>
  <si>
    <t>единицы</t>
  </si>
  <si>
    <t>общая</t>
  </si>
  <si>
    <t>1.</t>
  </si>
  <si>
    <t>Увеличение дверных проемов по высоте</t>
  </si>
  <si>
    <t>шт.</t>
  </si>
  <si>
    <t>6</t>
  </si>
  <si>
    <t>2.</t>
  </si>
  <si>
    <t>Монтаж водпровода и канализации</t>
  </si>
  <si>
    <t>изделие</t>
  </si>
  <si>
    <t>1</t>
  </si>
  <si>
    <t>итого</t>
  </si>
  <si>
    <t>Санузел</t>
  </si>
  <si>
    <t>Установка доп. Розеток</t>
  </si>
  <si>
    <t>2</t>
  </si>
  <si>
    <t>Вывод питания для вентилятора</t>
  </si>
  <si>
    <t>3.</t>
  </si>
  <si>
    <t>монтаж короба</t>
  </si>
  <si>
    <t>4.</t>
  </si>
  <si>
    <t>Укладка плитки на пол</t>
  </si>
  <si>
    <t>кв. м.</t>
  </si>
  <si>
    <t>1.7</t>
  </si>
  <si>
    <t>5.</t>
  </si>
  <si>
    <t>Укладка плитки на стены</t>
  </si>
  <si>
    <t>11.5</t>
  </si>
  <si>
    <t>6.</t>
  </si>
  <si>
    <t>Установка унитаза</t>
  </si>
  <si>
    <t>7.</t>
  </si>
  <si>
    <t>Установка водонагревателя</t>
  </si>
  <si>
    <t>8.</t>
  </si>
  <si>
    <t>Установка ревизионного люка</t>
  </si>
  <si>
    <t>Итого</t>
  </si>
  <si>
    <t>Ванная комната</t>
  </si>
  <si>
    <t>Демонтаж(монтаж) полотенцесушителя</t>
  </si>
  <si>
    <t>Монтаж короба</t>
  </si>
  <si>
    <t>кв.м</t>
  </si>
  <si>
    <t>3.1</t>
  </si>
  <si>
    <t>15.5</t>
  </si>
  <si>
    <t>Установка смесителей</t>
  </si>
  <si>
    <t>Установка ванны</t>
  </si>
  <si>
    <t>Установка тумбы с раковиной</t>
  </si>
  <si>
    <t>9.</t>
  </si>
  <si>
    <t>Установка стиральной машины</t>
  </si>
  <si>
    <t>Кухня</t>
  </si>
  <si>
    <t>Монтаж доп. Розеток</t>
  </si>
  <si>
    <t>Перенос вытяжки</t>
  </si>
  <si>
    <t>подготовка стен к поклейке обоев</t>
  </si>
  <si>
    <t>кв.м.</t>
  </si>
  <si>
    <t>37</t>
  </si>
  <si>
    <t>поклейка обоев</t>
  </si>
  <si>
    <t>укладка ламината</t>
  </si>
  <si>
    <t>18.5</t>
  </si>
  <si>
    <t>монтаж плинтуса</t>
  </si>
  <si>
    <t>м.п.</t>
  </si>
  <si>
    <t>16</t>
  </si>
  <si>
    <t>Комната № 1</t>
  </si>
  <si>
    <t>39.3</t>
  </si>
  <si>
    <t>18.1</t>
  </si>
  <si>
    <t>Комната № 2</t>
  </si>
  <si>
    <t>30</t>
  </si>
  <si>
    <t>12</t>
  </si>
  <si>
    <t>13</t>
  </si>
  <si>
    <t>прихожая</t>
  </si>
  <si>
    <t>17</t>
  </si>
  <si>
    <t>укладка плитки</t>
  </si>
  <si>
    <t>3.5</t>
  </si>
  <si>
    <t>укладка ленолиума</t>
  </si>
  <si>
    <t>4</t>
  </si>
  <si>
    <t>Коридор</t>
  </si>
  <si>
    <t>7</t>
  </si>
  <si>
    <t>1.6</t>
  </si>
  <si>
    <t>Балкон</t>
  </si>
  <si>
    <t>Устройство стяжки</t>
  </si>
  <si>
    <t>7.2</t>
  </si>
  <si>
    <t>разгрузка материала</t>
  </si>
  <si>
    <t>вынос мусора</t>
  </si>
  <si>
    <t>Общая сумма</t>
  </si>
  <si>
    <t xml:space="preserve">Контакты : </t>
  </si>
  <si>
    <t xml:space="preserve">Объект : </t>
  </si>
  <si>
    <t>Клиент:</t>
  </si>
  <si>
    <t xml:space="preserve">Счет № </t>
  </si>
  <si>
    <t>РемонтКиров.рф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</si>
</sst>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49" fontId="0" fillId="0" borderId="0" xfId="1" applyNumberFormat="1" applyFont="1"/>
    <xf numFmtId="165" fontId="0" fillId="0" borderId="2" xfId="0" applyNumberFormat="1" applyBorder="1"/>
    <xf numFmtId="0" fontId="0" fillId="0" borderId="0" xfId="0" applyBorder="1"/>
    <xf numFmtId="49" fontId="0" fillId="0" borderId="0" xfId="1" applyNumberFormat="1" applyFont="1" applyBorder="1"/>
    <xf numFmtId="0" fontId="0" fillId="0" borderId="0" xfId="0" applyFill="1" applyBorder="1"/>
    <xf numFmtId="0" fontId="3" fillId="0" borderId="0" xfId="0" applyFont="1" applyBorder="1"/>
    <xf numFmtId="165" fontId="2" fillId="0" borderId="8" xfId="0" applyNumberFormat="1" applyFont="1" applyBorder="1"/>
    <xf numFmtId="0" fontId="0" fillId="0" borderId="1" xfId="0" applyFill="1" applyBorder="1"/>
    <xf numFmtId="0" fontId="0" fillId="0" borderId="1" xfId="0" applyBorder="1"/>
    <xf numFmtId="0" fontId="0" fillId="0" borderId="0" xfId="0" applyFont="1" applyBorder="1"/>
    <xf numFmtId="165" fontId="2" fillId="0" borderId="2" xfId="0" applyNumberFormat="1" applyFont="1" applyBorder="1"/>
    <xf numFmtId="0" fontId="0" fillId="0" borderId="9" xfId="0" applyBorder="1"/>
    <xf numFmtId="0" fontId="0" fillId="0" borderId="10" xfId="0" applyBorder="1"/>
    <xf numFmtId="49" fontId="0" fillId="0" borderId="10" xfId="1" applyNumberFormat="1" applyFont="1" applyBorder="1"/>
    <xf numFmtId="165" fontId="0" fillId="0" borderId="11" xfId="0" applyNumberFormat="1" applyBorder="1"/>
    <xf numFmtId="0" fontId="0" fillId="0" borderId="12" xfId="0" applyBorder="1"/>
    <xf numFmtId="49" fontId="1" fillId="0" borderId="0" xfId="1" applyNumberFormat="1" applyFont="1" applyBorder="1"/>
    <xf numFmtId="165" fontId="0" fillId="0" borderId="0" xfId="0" applyNumberFormat="1" applyFont="1" applyBorder="1"/>
    <xf numFmtId="165" fontId="0" fillId="0" borderId="3" xfId="0" applyNumberFormat="1" applyFont="1" applyBorder="1"/>
    <xf numFmtId="165" fontId="0" fillId="0" borderId="0" xfId="0" applyNumberFormat="1" applyFont="1"/>
    <xf numFmtId="165" fontId="0" fillId="0" borderId="2" xfId="0" applyNumberFormat="1" applyFont="1" applyBorder="1"/>
    <xf numFmtId="0" fontId="4" fillId="2" borderId="0" xfId="0" applyFont="1" applyFill="1" applyBorder="1"/>
    <xf numFmtId="0" fontId="5" fillId="2" borderId="13" xfId="0" applyFont="1" applyFill="1" applyBorder="1"/>
    <xf numFmtId="0" fontId="0" fillId="0" borderId="13" xfId="0" applyFill="1" applyBorder="1"/>
    <xf numFmtId="49" fontId="0" fillId="0" borderId="13" xfId="1" applyNumberFormat="1" applyFont="1" applyBorder="1"/>
    <xf numFmtId="165" fontId="0" fillId="0" borderId="13" xfId="0" applyNumberFormat="1" applyFont="1" applyBorder="1"/>
    <xf numFmtId="0" fontId="0" fillId="0" borderId="14" xfId="0" applyFill="1" applyBorder="1"/>
    <xf numFmtId="49" fontId="0" fillId="0" borderId="14" xfId="1" applyNumberFormat="1" applyFont="1" applyBorder="1"/>
    <xf numFmtId="0" fontId="0" fillId="0" borderId="13" xfId="0" applyBorder="1"/>
    <xf numFmtId="0" fontId="0" fillId="0" borderId="14" xfId="0" applyBorder="1"/>
    <xf numFmtId="165" fontId="0" fillId="0" borderId="9" xfId="0" applyNumberFormat="1" applyBorder="1"/>
    <xf numFmtId="165" fontId="2" fillId="0" borderId="15" xfId="0" applyNumberFormat="1" applyFont="1" applyBorder="1"/>
    <xf numFmtId="165" fontId="2" fillId="0" borderId="16" xfId="0" applyNumberFormat="1" applyFont="1" applyBorder="1"/>
    <xf numFmtId="0" fontId="0" fillId="0" borderId="12" xfId="0" applyFill="1" applyBorder="1"/>
    <xf numFmtId="165" fontId="0" fillId="0" borderId="17" xfId="0" applyNumberFormat="1" applyBorder="1"/>
    <xf numFmtId="0" fontId="0" fillId="0" borderId="18" xfId="0" applyFill="1" applyBorder="1"/>
    <xf numFmtId="0" fontId="0" fillId="0" borderId="18" xfId="0" applyBorder="1"/>
    <xf numFmtId="165" fontId="2" fillId="0" borderId="19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 applyBorder="1"/>
    <xf numFmtId="165" fontId="2" fillId="0" borderId="11" xfId="0" applyNumberFormat="1" applyFont="1" applyBorder="1"/>
    <xf numFmtId="0" fontId="6" fillId="0" borderId="0" xfId="0" applyFont="1"/>
    <xf numFmtId="49" fontId="2" fillId="0" borderId="0" xfId="1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7"/>
  <sheetViews>
    <sheetView tabSelected="1" topLeftCell="A55" workbookViewId="0">
      <selection activeCell="F6" sqref="F6"/>
    </sheetView>
  </sheetViews>
  <sheetFormatPr defaultRowHeight="15"/>
  <cols>
    <col min="1" max="1" width="4.140625" customWidth="1"/>
    <col min="2" max="2" width="48.7109375" customWidth="1"/>
    <col min="3" max="3" width="14.140625" customWidth="1"/>
    <col min="4" max="4" width="13.5703125" style="2" customWidth="1"/>
    <col min="5" max="5" width="13.85546875" style="21" customWidth="1"/>
    <col min="6" max="6" width="15.28515625" style="1" customWidth="1"/>
  </cols>
  <sheetData>
    <row r="4" spans="1:6" ht="23.25">
      <c r="C4" s="43" t="s">
        <v>85</v>
      </c>
      <c r="D4" s="44"/>
    </row>
    <row r="5" spans="1:6">
      <c r="B5" t="s">
        <v>84</v>
      </c>
    </row>
    <row r="6" spans="1:6">
      <c r="B6" t="s">
        <v>82</v>
      </c>
    </row>
    <row r="7" spans="1:6">
      <c r="B7" t="s">
        <v>83</v>
      </c>
    </row>
    <row r="8" spans="1:6">
      <c r="B8" t="s">
        <v>81</v>
      </c>
    </row>
    <row r="10" spans="1:6" ht="15.75" thickBot="1"/>
    <row r="11" spans="1:6">
      <c r="A11" s="51" t="s">
        <v>0</v>
      </c>
      <c r="B11" s="49" t="s">
        <v>1</v>
      </c>
      <c r="C11" s="49" t="s">
        <v>2</v>
      </c>
      <c r="D11" s="47" t="s">
        <v>3</v>
      </c>
      <c r="E11" s="45" t="s">
        <v>4</v>
      </c>
      <c r="F11" s="46"/>
    </row>
    <row r="12" spans="1:6">
      <c r="A12" s="52"/>
      <c r="B12" s="50"/>
      <c r="C12" s="50"/>
      <c r="D12" s="48"/>
      <c r="E12" s="20" t="s">
        <v>5</v>
      </c>
      <c r="F12" s="8" t="s">
        <v>6</v>
      </c>
    </row>
    <row r="13" spans="1:6">
      <c r="A13" s="9" t="s">
        <v>7</v>
      </c>
      <c r="B13" s="6" t="s">
        <v>8</v>
      </c>
      <c r="C13" s="6" t="s">
        <v>9</v>
      </c>
      <c r="D13" s="5" t="s">
        <v>10</v>
      </c>
      <c r="E13" s="19">
        <v>400</v>
      </c>
      <c r="F13" s="3">
        <v>2400</v>
      </c>
    </row>
    <row r="14" spans="1:6">
      <c r="A14" s="9" t="s">
        <v>11</v>
      </c>
      <c r="B14" s="6" t="s">
        <v>12</v>
      </c>
      <c r="C14" s="6" t="s">
        <v>13</v>
      </c>
      <c r="D14" s="5" t="s">
        <v>14</v>
      </c>
      <c r="E14" s="19">
        <v>8000</v>
      </c>
      <c r="F14" s="3">
        <v>8000</v>
      </c>
    </row>
    <row r="15" spans="1:6">
      <c r="A15" s="9"/>
      <c r="B15" s="6"/>
      <c r="C15" s="6"/>
      <c r="D15" s="5"/>
      <c r="E15" s="33" t="s">
        <v>15</v>
      </c>
      <c r="F15" s="34">
        <f>SUM(F13:F14)</f>
        <v>10400</v>
      </c>
    </row>
    <row r="16" spans="1:6" ht="15.75">
      <c r="A16" s="35"/>
      <c r="B16" s="24" t="s">
        <v>16</v>
      </c>
      <c r="C16" s="25"/>
      <c r="D16" s="26"/>
      <c r="E16" s="27"/>
      <c r="F16" s="36"/>
    </row>
    <row r="17" spans="1:11">
      <c r="A17" s="9" t="s">
        <v>7</v>
      </c>
      <c r="B17" s="6" t="s">
        <v>17</v>
      </c>
      <c r="C17" s="6" t="s">
        <v>9</v>
      </c>
      <c r="D17" s="5" t="s">
        <v>18</v>
      </c>
      <c r="E17" s="19">
        <v>250</v>
      </c>
      <c r="F17" s="3">
        <v>500</v>
      </c>
      <c r="I17" s="4"/>
    </row>
    <row r="18" spans="1:11">
      <c r="A18" s="9" t="s">
        <v>11</v>
      </c>
      <c r="B18" s="6" t="s">
        <v>19</v>
      </c>
      <c r="C18" s="6" t="s">
        <v>9</v>
      </c>
      <c r="D18" s="5" t="s">
        <v>14</v>
      </c>
      <c r="E18" s="19">
        <v>400</v>
      </c>
      <c r="F18" s="3">
        <v>400</v>
      </c>
    </row>
    <row r="19" spans="1:11">
      <c r="A19" s="9" t="s">
        <v>20</v>
      </c>
      <c r="B19" s="6" t="s">
        <v>21</v>
      </c>
      <c r="C19" s="6" t="s">
        <v>13</v>
      </c>
      <c r="D19" s="5" t="s">
        <v>14</v>
      </c>
      <c r="E19" s="19">
        <v>1600</v>
      </c>
      <c r="F19" s="3">
        <v>1600</v>
      </c>
    </row>
    <row r="20" spans="1:11">
      <c r="A20" s="9" t="s">
        <v>22</v>
      </c>
      <c r="B20" s="6" t="s">
        <v>23</v>
      </c>
      <c r="C20" s="6" t="s">
        <v>24</v>
      </c>
      <c r="D20" s="5" t="s">
        <v>25</v>
      </c>
      <c r="E20" s="19">
        <v>450</v>
      </c>
      <c r="F20" s="3">
        <v>765</v>
      </c>
    </row>
    <row r="21" spans="1:11">
      <c r="A21" s="9" t="s">
        <v>26</v>
      </c>
      <c r="B21" s="6" t="s">
        <v>27</v>
      </c>
      <c r="C21" s="6" t="s">
        <v>24</v>
      </c>
      <c r="D21" s="5" t="s">
        <v>28</v>
      </c>
      <c r="E21" s="19">
        <v>550</v>
      </c>
      <c r="F21" s="3">
        <v>6325</v>
      </c>
    </row>
    <row r="22" spans="1:11" ht="15.75">
      <c r="A22" s="9" t="s">
        <v>29</v>
      </c>
      <c r="B22" s="7" t="s">
        <v>30</v>
      </c>
      <c r="C22" s="6" t="s">
        <v>9</v>
      </c>
      <c r="D22" s="5" t="s">
        <v>14</v>
      </c>
      <c r="E22" s="19">
        <v>1100</v>
      </c>
      <c r="F22" s="3">
        <v>1100</v>
      </c>
      <c r="K22" s="4"/>
    </row>
    <row r="23" spans="1:11">
      <c r="A23" s="9" t="s">
        <v>31</v>
      </c>
      <c r="B23" s="6" t="s">
        <v>32</v>
      </c>
      <c r="C23" s="6" t="s">
        <v>9</v>
      </c>
      <c r="D23" s="5" t="s">
        <v>14</v>
      </c>
      <c r="E23" s="19">
        <v>800</v>
      </c>
      <c r="F23" s="3">
        <v>800</v>
      </c>
    </row>
    <row r="24" spans="1:11">
      <c r="A24" s="9" t="s">
        <v>33</v>
      </c>
      <c r="B24" s="6" t="s">
        <v>34</v>
      </c>
      <c r="C24" s="6" t="s">
        <v>9</v>
      </c>
      <c r="D24" s="5" t="s">
        <v>14</v>
      </c>
      <c r="E24" s="19">
        <v>450</v>
      </c>
      <c r="F24" s="3">
        <v>450</v>
      </c>
    </row>
    <row r="25" spans="1:11">
      <c r="A25" s="37"/>
      <c r="B25" s="28"/>
      <c r="C25" s="28"/>
      <c r="D25" s="29"/>
      <c r="E25" s="33" t="s">
        <v>35</v>
      </c>
      <c r="F25" s="34">
        <f>SUM(F17:F24)</f>
        <v>11940</v>
      </c>
    </row>
    <row r="26" spans="1:11" ht="15.75">
      <c r="A26" s="35"/>
      <c r="B26" s="24" t="s">
        <v>36</v>
      </c>
      <c r="C26" s="30"/>
      <c r="D26" s="26"/>
      <c r="E26" s="27"/>
      <c r="F26" s="36"/>
      <c r="G26" s="4"/>
    </row>
    <row r="27" spans="1:11">
      <c r="A27" s="9" t="s">
        <v>7</v>
      </c>
      <c r="B27" s="6" t="s">
        <v>17</v>
      </c>
      <c r="C27" s="6" t="s">
        <v>9</v>
      </c>
      <c r="D27" s="5" t="s">
        <v>14</v>
      </c>
      <c r="E27" s="19">
        <v>250</v>
      </c>
      <c r="F27" s="3">
        <v>250</v>
      </c>
      <c r="G27" s="4"/>
    </row>
    <row r="28" spans="1:11">
      <c r="A28" s="9" t="s">
        <v>11</v>
      </c>
      <c r="B28" s="6" t="s">
        <v>37</v>
      </c>
      <c r="C28" s="6" t="s">
        <v>9</v>
      </c>
      <c r="D28" s="5" t="s">
        <v>14</v>
      </c>
      <c r="E28" s="19">
        <v>3500</v>
      </c>
      <c r="F28" s="3">
        <v>3500</v>
      </c>
      <c r="G28" s="4"/>
    </row>
    <row r="29" spans="1:11">
      <c r="A29" s="9" t="s">
        <v>20</v>
      </c>
      <c r="B29" s="6" t="s">
        <v>38</v>
      </c>
      <c r="C29" s="6" t="s">
        <v>13</v>
      </c>
      <c r="D29" s="5" t="s">
        <v>14</v>
      </c>
      <c r="E29" s="19">
        <v>900</v>
      </c>
      <c r="F29" s="3">
        <v>900</v>
      </c>
      <c r="G29" s="4"/>
    </row>
    <row r="30" spans="1:11">
      <c r="A30" s="9" t="s">
        <v>22</v>
      </c>
      <c r="B30" s="6" t="s">
        <v>23</v>
      </c>
      <c r="C30" s="6" t="s">
        <v>39</v>
      </c>
      <c r="D30" s="5" t="s">
        <v>40</v>
      </c>
      <c r="E30" s="19">
        <v>450</v>
      </c>
      <c r="F30" s="3">
        <v>1395</v>
      </c>
      <c r="G30" s="4"/>
    </row>
    <row r="31" spans="1:11">
      <c r="A31" s="9" t="s">
        <v>26</v>
      </c>
      <c r="B31" s="6" t="s">
        <v>27</v>
      </c>
      <c r="C31" s="6" t="s">
        <v>39</v>
      </c>
      <c r="D31" s="5" t="s">
        <v>41</v>
      </c>
      <c r="E31" s="19">
        <v>550</v>
      </c>
      <c r="F31" s="3">
        <v>8525</v>
      </c>
    </row>
    <row r="32" spans="1:11" ht="15.75">
      <c r="A32" s="10" t="s">
        <v>29</v>
      </c>
      <c r="B32" s="7" t="s">
        <v>42</v>
      </c>
      <c r="C32" s="6" t="s">
        <v>9</v>
      </c>
      <c r="D32" s="5" t="s">
        <v>18</v>
      </c>
      <c r="E32" s="19">
        <v>450</v>
      </c>
      <c r="F32" s="3">
        <v>900</v>
      </c>
    </row>
    <row r="33" spans="1:6">
      <c r="A33" s="9" t="s">
        <v>31</v>
      </c>
      <c r="B33" s="6" t="s">
        <v>43</v>
      </c>
      <c r="C33" s="6" t="s">
        <v>9</v>
      </c>
      <c r="D33" s="5" t="s">
        <v>14</v>
      </c>
      <c r="E33" s="19">
        <v>1200</v>
      </c>
      <c r="F33" s="3">
        <v>1200</v>
      </c>
    </row>
    <row r="34" spans="1:6">
      <c r="A34" s="9" t="s">
        <v>33</v>
      </c>
      <c r="B34" s="6" t="s">
        <v>44</v>
      </c>
      <c r="C34" s="6" t="s">
        <v>9</v>
      </c>
      <c r="D34" s="5" t="s">
        <v>14</v>
      </c>
      <c r="E34" s="19">
        <v>850</v>
      </c>
      <c r="F34" s="3">
        <v>850</v>
      </c>
    </row>
    <row r="35" spans="1:6">
      <c r="A35" s="9" t="s">
        <v>45</v>
      </c>
      <c r="B35" s="6" t="s">
        <v>46</v>
      </c>
      <c r="C35" s="6" t="s">
        <v>9</v>
      </c>
      <c r="D35" s="5" t="s">
        <v>14</v>
      </c>
      <c r="E35" s="19">
        <v>350</v>
      </c>
      <c r="F35" s="3">
        <v>350</v>
      </c>
    </row>
    <row r="36" spans="1:6">
      <c r="A36" s="37"/>
      <c r="B36" s="28"/>
      <c r="C36" s="31"/>
      <c r="D36" s="29"/>
      <c r="E36" s="33" t="s">
        <v>35</v>
      </c>
      <c r="F36" s="34">
        <f>SUM(F27:F35)</f>
        <v>17870</v>
      </c>
    </row>
    <row r="37" spans="1:6" ht="15.75">
      <c r="A37" s="17"/>
      <c r="B37" s="24" t="s">
        <v>47</v>
      </c>
      <c r="C37" s="30"/>
      <c r="D37" s="26"/>
      <c r="E37" s="27"/>
      <c r="F37" s="36"/>
    </row>
    <row r="38" spans="1:6">
      <c r="A38" s="9" t="s">
        <v>7</v>
      </c>
      <c r="B38" s="6" t="s">
        <v>48</v>
      </c>
      <c r="C38" s="6" t="s">
        <v>9</v>
      </c>
      <c r="D38" s="5" t="s">
        <v>10</v>
      </c>
      <c r="E38" s="19">
        <v>250</v>
      </c>
      <c r="F38" s="3">
        <v>1500</v>
      </c>
    </row>
    <row r="39" spans="1:6">
      <c r="A39" s="9" t="s">
        <v>11</v>
      </c>
      <c r="B39" s="6" t="s">
        <v>49</v>
      </c>
      <c r="C39" s="6" t="s">
        <v>9</v>
      </c>
      <c r="D39" s="5" t="s">
        <v>14</v>
      </c>
      <c r="E39" s="19">
        <v>800</v>
      </c>
      <c r="F39" s="3">
        <v>800</v>
      </c>
    </row>
    <row r="40" spans="1:6">
      <c r="A40" s="9" t="s">
        <v>20</v>
      </c>
      <c r="B40" s="6" t="s">
        <v>50</v>
      </c>
      <c r="C40" s="6" t="s">
        <v>51</v>
      </c>
      <c r="D40" s="5" t="s">
        <v>52</v>
      </c>
      <c r="E40" s="19">
        <v>120</v>
      </c>
      <c r="F40" s="3">
        <v>4440</v>
      </c>
    </row>
    <row r="41" spans="1:6">
      <c r="A41" s="9" t="s">
        <v>22</v>
      </c>
      <c r="B41" s="6" t="s">
        <v>53</v>
      </c>
      <c r="C41" s="6" t="s">
        <v>51</v>
      </c>
      <c r="D41" s="5" t="s">
        <v>52</v>
      </c>
      <c r="E41" s="19">
        <v>110</v>
      </c>
      <c r="F41" s="3">
        <v>4070</v>
      </c>
    </row>
    <row r="42" spans="1:6">
      <c r="A42" s="9" t="s">
        <v>26</v>
      </c>
      <c r="B42" s="6" t="s">
        <v>54</v>
      </c>
      <c r="C42" s="6" t="s">
        <v>51</v>
      </c>
      <c r="D42" s="5" t="s">
        <v>55</v>
      </c>
      <c r="E42" s="19">
        <v>110</v>
      </c>
      <c r="F42" s="3">
        <v>2035</v>
      </c>
    </row>
    <row r="43" spans="1:6">
      <c r="A43" s="9" t="s">
        <v>29</v>
      </c>
      <c r="B43" s="6" t="s">
        <v>56</v>
      </c>
      <c r="C43" s="6" t="s">
        <v>57</v>
      </c>
      <c r="D43" s="5" t="s">
        <v>58</v>
      </c>
      <c r="E43" s="19">
        <v>45</v>
      </c>
      <c r="F43" s="3">
        <v>720</v>
      </c>
    </row>
    <row r="44" spans="1:6">
      <c r="A44" s="37"/>
      <c r="B44" s="28"/>
      <c r="C44" s="31"/>
      <c r="D44" s="29"/>
      <c r="E44" s="33" t="s">
        <v>35</v>
      </c>
      <c r="F44" s="34">
        <f>SUM(F38:F43)</f>
        <v>13565</v>
      </c>
    </row>
    <row r="45" spans="1:6" ht="15.75">
      <c r="A45" s="17"/>
      <c r="B45" s="24" t="s">
        <v>59</v>
      </c>
      <c r="C45" s="30"/>
      <c r="D45" s="26"/>
      <c r="E45" s="27"/>
      <c r="F45" s="36"/>
    </row>
    <row r="46" spans="1:6">
      <c r="A46" s="10" t="s">
        <v>7</v>
      </c>
      <c r="B46" s="11" t="s">
        <v>50</v>
      </c>
      <c r="C46" s="11" t="s">
        <v>51</v>
      </c>
      <c r="D46" s="18" t="s">
        <v>60</v>
      </c>
      <c r="E46" s="19">
        <v>120</v>
      </c>
      <c r="F46" s="22">
        <v>4716</v>
      </c>
    </row>
    <row r="47" spans="1:6">
      <c r="A47" s="10" t="s">
        <v>11</v>
      </c>
      <c r="B47" s="6" t="s">
        <v>53</v>
      </c>
      <c r="C47" s="6" t="s">
        <v>51</v>
      </c>
      <c r="D47" s="5" t="s">
        <v>60</v>
      </c>
      <c r="E47" s="19">
        <v>110</v>
      </c>
      <c r="F47" s="3">
        <v>4323</v>
      </c>
    </row>
    <row r="48" spans="1:6">
      <c r="A48" s="10" t="s">
        <v>20</v>
      </c>
      <c r="B48" s="6" t="s">
        <v>54</v>
      </c>
      <c r="C48" s="6" t="s">
        <v>51</v>
      </c>
      <c r="D48" s="5" t="s">
        <v>61</v>
      </c>
      <c r="E48" s="19">
        <v>110</v>
      </c>
      <c r="F48" s="3">
        <v>1991</v>
      </c>
    </row>
    <row r="49" spans="1:6">
      <c r="A49" s="10" t="s">
        <v>22</v>
      </c>
      <c r="B49" s="6" t="s">
        <v>56</v>
      </c>
      <c r="C49" s="6" t="s">
        <v>57</v>
      </c>
      <c r="D49" s="5" t="s">
        <v>58</v>
      </c>
      <c r="E49" s="19">
        <v>45</v>
      </c>
      <c r="F49" s="3">
        <v>720</v>
      </c>
    </row>
    <row r="50" spans="1:6">
      <c r="A50" s="38"/>
      <c r="B50" s="28"/>
      <c r="C50" s="31"/>
      <c r="D50" s="29"/>
      <c r="E50" s="33" t="s">
        <v>35</v>
      </c>
      <c r="F50" s="34">
        <f>SUM(F46:F49)</f>
        <v>11750</v>
      </c>
    </row>
    <row r="51" spans="1:6" ht="15.75">
      <c r="A51" s="17"/>
      <c r="B51" s="24" t="s">
        <v>62</v>
      </c>
      <c r="C51" s="30"/>
      <c r="D51" s="26"/>
      <c r="E51" s="27"/>
      <c r="F51" s="36"/>
    </row>
    <row r="52" spans="1:6">
      <c r="A52" s="10" t="s">
        <v>7</v>
      </c>
      <c r="B52" s="11" t="s">
        <v>50</v>
      </c>
      <c r="C52" s="6" t="s">
        <v>51</v>
      </c>
      <c r="D52" s="5" t="s">
        <v>63</v>
      </c>
      <c r="E52" s="19">
        <v>120</v>
      </c>
      <c r="F52" s="3">
        <v>3600</v>
      </c>
    </row>
    <row r="53" spans="1:6">
      <c r="A53" s="10" t="s">
        <v>11</v>
      </c>
      <c r="B53" s="6" t="s">
        <v>53</v>
      </c>
      <c r="C53" s="6" t="s">
        <v>51</v>
      </c>
      <c r="D53" s="5" t="s">
        <v>63</v>
      </c>
      <c r="E53" s="19">
        <v>110</v>
      </c>
      <c r="F53" s="3">
        <v>3300</v>
      </c>
    </row>
    <row r="54" spans="1:6">
      <c r="A54" s="10" t="s">
        <v>20</v>
      </c>
      <c r="B54" s="6" t="s">
        <v>54</v>
      </c>
      <c r="C54" s="6" t="s">
        <v>51</v>
      </c>
      <c r="D54" s="5" t="s">
        <v>64</v>
      </c>
      <c r="E54" s="19">
        <v>110</v>
      </c>
      <c r="F54" s="3">
        <v>1320</v>
      </c>
    </row>
    <row r="55" spans="1:6">
      <c r="A55" s="10" t="s">
        <v>22</v>
      </c>
      <c r="B55" s="6" t="s">
        <v>56</v>
      </c>
      <c r="C55" s="6" t="s">
        <v>57</v>
      </c>
      <c r="D55" s="5" t="s">
        <v>65</v>
      </c>
      <c r="E55" s="19">
        <v>45</v>
      </c>
      <c r="F55" s="3">
        <v>585</v>
      </c>
    </row>
    <row r="56" spans="1:6">
      <c r="A56" s="38"/>
      <c r="B56" s="28"/>
      <c r="C56" s="31"/>
      <c r="D56" s="29"/>
      <c r="E56" s="33" t="s">
        <v>35</v>
      </c>
      <c r="F56" s="34">
        <f>SUM(F52:F55)</f>
        <v>8805</v>
      </c>
    </row>
    <row r="57" spans="1:6" ht="15.75">
      <c r="A57" s="17"/>
      <c r="B57" s="24" t="s">
        <v>66</v>
      </c>
      <c r="C57" s="25"/>
      <c r="D57" s="26"/>
      <c r="E57" s="27"/>
      <c r="F57" s="36"/>
    </row>
    <row r="58" spans="1:6">
      <c r="A58" s="10" t="s">
        <v>7</v>
      </c>
      <c r="B58" s="6" t="s">
        <v>50</v>
      </c>
      <c r="C58" s="6" t="s">
        <v>51</v>
      </c>
      <c r="D58" s="5" t="s">
        <v>67</v>
      </c>
      <c r="E58" s="19">
        <v>120</v>
      </c>
      <c r="F58" s="3">
        <v>2040</v>
      </c>
    </row>
    <row r="59" spans="1:6">
      <c r="A59" s="10" t="s">
        <v>11</v>
      </c>
      <c r="B59" s="6" t="s">
        <v>68</v>
      </c>
      <c r="C59" s="6" t="s">
        <v>51</v>
      </c>
      <c r="D59" s="5" t="s">
        <v>69</v>
      </c>
      <c r="E59" s="19">
        <v>450</v>
      </c>
      <c r="F59" s="3">
        <v>1575</v>
      </c>
    </row>
    <row r="60" spans="1:6">
      <c r="A60" s="10" t="s">
        <v>20</v>
      </c>
      <c r="B60" s="6" t="s">
        <v>53</v>
      </c>
      <c r="C60" s="6" t="s">
        <v>51</v>
      </c>
      <c r="D60" s="5" t="s">
        <v>67</v>
      </c>
      <c r="E60" s="19">
        <v>110</v>
      </c>
      <c r="F60" s="3">
        <v>1870</v>
      </c>
    </row>
    <row r="61" spans="1:6">
      <c r="A61" s="10" t="s">
        <v>22</v>
      </c>
      <c r="B61" s="6" t="s">
        <v>70</v>
      </c>
      <c r="C61" s="6" t="s">
        <v>51</v>
      </c>
      <c r="D61" s="5" t="s">
        <v>71</v>
      </c>
      <c r="E61" s="19">
        <v>100</v>
      </c>
      <c r="F61" s="3">
        <v>400</v>
      </c>
    </row>
    <row r="62" spans="1:6">
      <c r="A62" s="10" t="s">
        <v>26</v>
      </c>
      <c r="B62" s="6" t="s">
        <v>56</v>
      </c>
      <c r="C62" s="6" t="s">
        <v>57</v>
      </c>
      <c r="D62" s="5" t="s">
        <v>10</v>
      </c>
      <c r="E62" s="19">
        <v>45</v>
      </c>
      <c r="F62" s="3">
        <v>270</v>
      </c>
    </row>
    <row r="63" spans="1:6">
      <c r="A63" s="38"/>
      <c r="B63" s="28"/>
      <c r="C63" s="31"/>
      <c r="D63" s="29"/>
      <c r="E63" s="33" t="s">
        <v>35</v>
      </c>
      <c r="F63" s="34">
        <f>SUM(F58:F62)</f>
        <v>6155</v>
      </c>
    </row>
    <row r="64" spans="1:6" ht="15.75">
      <c r="A64" s="17"/>
      <c r="B64" s="24" t="s">
        <v>72</v>
      </c>
      <c r="C64" s="30"/>
      <c r="D64" s="26"/>
      <c r="E64" s="27"/>
      <c r="F64" s="36"/>
    </row>
    <row r="65" spans="1:6">
      <c r="A65" s="10" t="s">
        <v>7</v>
      </c>
      <c r="B65" s="11" t="s">
        <v>50</v>
      </c>
      <c r="C65" s="6" t="s">
        <v>39</v>
      </c>
      <c r="D65" s="5" t="s">
        <v>73</v>
      </c>
      <c r="E65" s="19">
        <v>120</v>
      </c>
      <c r="F65" s="3">
        <v>840</v>
      </c>
    </row>
    <row r="66" spans="1:6">
      <c r="A66" s="10" t="s">
        <v>11</v>
      </c>
      <c r="B66" s="6" t="s">
        <v>53</v>
      </c>
      <c r="C66" s="6" t="s">
        <v>39</v>
      </c>
      <c r="D66" s="5" t="s">
        <v>73</v>
      </c>
      <c r="E66" s="19">
        <v>110</v>
      </c>
      <c r="F66" s="3">
        <v>770</v>
      </c>
    </row>
    <row r="67" spans="1:6">
      <c r="A67" s="10" t="s">
        <v>20</v>
      </c>
      <c r="B67" s="6" t="s">
        <v>54</v>
      </c>
      <c r="C67" s="6" t="s">
        <v>39</v>
      </c>
      <c r="D67" s="5" t="s">
        <v>74</v>
      </c>
      <c r="E67" s="19">
        <v>110</v>
      </c>
      <c r="F67" s="3">
        <v>166</v>
      </c>
    </row>
    <row r="68" spans="1:6">
      <c r="A68" s="10" t="s">
        <v>22</v>
      </c>
      <c r="B68" s="6" t="s">
        <v>56</v>
      </c>
      <c r="C68" s="6" t="s">
        <v>57</v>
      </c>
      <c r="D68" s="5" t="s">
        <v>71</v>
      </c>
      <c r="E68" s="19">
        <v>45</v>
      </c>
      <c r="F68" s="3">
        <v>180</v>
      </c>
    </row>
    <row r="69" spans="1:6">
      <c r="A69" s="38"/>
      <c r="B69" s="28"/>
      <c r="C69" s="31"/>
      <c r="D69" s="29"/>
      <c r="E69" s="33" t="s">
        <v>35</v>
      </c>
      <c r="F69" s="34">
        <f>SUM(F65:F68)</f>
        <v>1956</v>
      </c>
    </row>
    <row r="70" spans="1:6" ht="15.75">
      <c r="A70" s="17"/>
      <c r="B70" s="24" t="s">
        <v>75</v>
      </c>
      <c r="C70" s="30"/>
      <c r="D70" s="26"/>
      <c r="E70" s="27"/>
      <c r="F70" s="36"/>
    </row>
    <row r="71" spans="1:6">
      <c r="A71" s="10" t="s">
        <v>7</v>
      </c>
      <c r="B71" s="6" t="s">
        <v>76</v>
      </c>
      <c r="C71" s="6" t="s">
        <v>51</v>
      </c>
      <c r="D71" s="5" t="s">
        <v>77</v>
      </c>
      <c r="E71" s="19">
        <v>250</v>
      </c>
      <c r="F71" s="12">
        <v>1800</v>
      </c>
    </row>
    <row r="72" spans="1:6">
      <c r="A72" s="10"/>
      <c r="B72" s="6"/>
      <c r="C72" s="6"/>
      <c r="D72" s="5"/>
      <c r="E72" s="19"/>
      <c r="F72" s="12"/>
    </row>
    <row r="73" spans="1:6">
      <c r="A73" s="10"/>
      <c r="B73" s="23" t="s">
        <v>78</v>
      </c>
      <c r="C73" s="6"/>
      <c r="D73" s="5"/>
      <c r="E73" s="19"/>
      <c r="F73" s="12">
        <v>5000</v>
      </c>
    </row>
    <row r="74" spans="1:6">
      <c r="A74" s="10"/>
      <c r="B74" s="23" t="s">
        <v>79</v>
      </c>
      <c r="C74" s="4"/>
      <c r="D74" s="5"/>
      <c r="E74" s="19"/>
      <c r="F74" s="12">
        <v>4000</v>
      </c>
    </row>
    <row r="75" spans="1:6" ht="15.75" thickBot="1">
      <c r="A75" s="10"/>
      <c r="B75" s="4"/>
      <c r="C75" s="4"/>
      <c r="D75" s="5"/>
      <c r="E75" s="41"/>
      <c r="F75" s="42"/>
    </row>
    <row r="76" spans="1:6">
      <c r="A76" s="10"/>
      <c r="B76" s="4"/>
      <c r="C76" s="4"/>
      <c r="D76" s="5"/>
      <c r="E76" s="39" t="s">
        <v>80</v>
      </c>
      <c r="F76" s="40">
        <v>93241</v>
      </c>
    </row>
    <row r="77" spans="1:6" ht="15.75" thickBot="1">
      <c r="A77" s="13"/>
      <c r="B77" s="14"/>
      <c r="C77" s="14"/>
      <c r="D77" s="15"/>
      <c r="E77" s="32"/>
      <c r="F77" s="16"/>
    </row>
  </sheetData>
  <mergeCells count="5">
    <mergeCell ref="E11:F11"/>
    <mergeCell ref="D11:D12"/>
    <mergeCell ref="C11:C12"/>
    <mergeCell ref="B11:B12"/>
    <mergeCell ref="A11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2016-03-11T11:52:43Z</dcterms:modified>
</cp:coreProperties>
</file>